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<sst xmlns="http://schemas.openxmlformats.org/spreadsheetml/2006/main" count="41" uniqueCount="41">
  <si>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Параметры:</t>
  </si>
  <si>
    <t>Начало периода: 01.01.2021</t>
  </si>
  <si>
    <t>Конец периода: 31.12.2021</t>
  </si>
  <si>
    <t>Отбор:</t>
  </si>
  <si>
    <t>Вид расчета</t>
  </si>
  <si>
    <t>Сумма Приход</t>
  </si>
  <si>
    <t>Сумма начислений</t>
  </si>
  <si>
    <t>Сумма перерасчетов</t>
  </si>
  <si>
    <t>Сумма оплаты</t>
  </si>
  <si>
    <t>Пени</t>
  </si>
  <si>
    <t>Разовое начисление</t>
  </si>
  <si>
    <t xml:space="preserve">Содержание и ремонт жилья </t>
  </si>
  <si>
    <t>Содержание ОД имущества (водоотведение)</t>
  </si>
  <si>
    <t>Содержание ОД имущества (горячее водоснабжение)</t>
  </si>
  <si>
    <t>Содержание ОД имущества (холодное водоснабжение)</t>
  </si>
  <si>
    <t>Содержание ОД имущества (электроэнергия)</t>
  </si>
  <si>
    <t>Обращение с ТКО (вывоз мусора)</t>
  </si>
  <si>
    <t>Водоотведение</t>
  </si>
  <si>
    <t>Газоснабжение (для подогрева Хол.Воды и Отопления)</t>
  </si>
  <si>
    <t>Отопление по общей площади</t>
  </si>
  <si>
    <t>Теплоэнергия для подогрева хол.воды</t>
  </si>
  <si>
    <t>ТиАО (котельная, ЦТП, ХВО, ГРПШ)</t>
  </si>
  <si>
    <t>ТО нар. сетей газоснабжения</t>
  </si>
  <si>
    <t>ТО слаботочных систем (пожарная сигнализация, дымоудаление)</t>
  </si>
  <si>
    <t>Холодная вода (для гор.водоснаб.)</t>
  </si>
  <si>
    <t>Холодное водоснабжение</t>
  </si>
  <si>
    <t>Электроэнергия</t>
  </si>
  <si>
    <t>Электроэнергия (для подогрева Хол.Воды и Отопления)</t>
  </si>
  <si>
    <t>Горячее водоснабжение</t>
  </si>
  <si>
    <t>Обслуживание ЛДС</t>
  </si>
  <si>
    <t>Перерасчет за отопление</t>
  </si>
  <si>
    <t>ТО нар. сетей ЛДС (линии диспетчеризации и связи)</t>
  </si>
  <si>
    <t>ТО нар. сетей эл. снабжения, ТП, РП</t>
  </si>
  <si>
    <t>ТО слаботочных систем (домофон, охр.сигн. и др.)</t>
  </si>
  <si>
    <t>Услуги консьержа</t>
  </si>
  <si>
    <t>Холодная вода (для отопления)</t>
  </si>
  <si>
    <t>Стоимость материалов (расширенные баки )</t>
  </si>
  <si>
    <t>Уборка МОП</t>
  </si>
  <si>
    <t>Лицевой счет.</t>
  </si>
  <si>
    <t>Расчеты с лицевыми счетами за 2021 г.  по пр.Ленина,112</t>
  </si>
  <si>
    <t>ИТОГО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</si>
</sst>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0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0" fontId="3" fillId="33" borderId="10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vertical="top" wrapText="1" indent="2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33" borderId="10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39"/>
  <sheetViews>
    <sheetView tabSelected="1" zoomScalePageLayoutView="0" workbookViewId="0" topLeftCell="A1">
      <selection activeCell="J8" sqref="J8"/>
    </sheetView>
  </sheetViews>
  <sheetFormatPr defaultColWidth="10.66015625" defaultRowHeight="11.25" outlineLevelRow="1"/>
  <cols>
    <col min="1" max="1" width="10.5" style="0" customWidth="1"/>
    <col min="2" max="2" width="4.16015625" style="0" customWidth="1"/>
    <col min="3" max="3" width="46" style="0" customWidth="1"/>
    <col min="4" max="4" width="0.328125" style="0" hidden="1" customWidth="1"/>
    <col min="5" max="5" width="21.66015625" style="0" customWidth="1"/>
    <col min="6" max="6" width="0.1640625" style="0" customWidth="1"/>
    <col min="7" max="7" width="9" style="0" hidden="1" customWidth="1"/>
    <col min="8" max="8" width="16.5" style="0" hidden="1" customWidth="1"/>
    <col min="9" max="9" width="22" style="0" customWidth="1"/>
  </cols>
  <sheetData>
    <row r="1" ht="9.75" customHeight="1"/>
    <row r="2" spans="1:9" ht="24" customHeight="1">
      <c r="A2" s="14" t="s">
        <v>39</v>
      </c>
      <c r="B2" s="14"/>
      <c r="C2" s="14"/>
      <c r="D2" s="14"/>
      <c r="E2" s="14"/>
      <c r="F2" s="14"/>
      <c r="G2" s="14"/>
      <c r="H2" s="14"/>
      <c r="I2" s="14"/>
    </row>
    <row r="3" ht="9.75" customHeight="1"/>
    <row r="4" spans="1:6" ht="12.75" customHeight="1" outlineLevel="1">
      <c r="A4" s="11" t="s">
        <v>0</v>
      </c>
      <c r="B4" s="11"/>
      <c r="C4" s="11" t="s">
        <v>1</v>
      </c>
      <c r="D4" s="1"/>
      <c r="E4" s="1"/>
      <c r="F4" s="1"/>
    </row>
    <row r="5" spans="1:6" ht="12.75" customHeight="1" outlineLevel="1">
      <c r="A5" s="12"/>
      <c r="B5" s="12"/>
      <c r="C5" s="11" t="s">
        <v>2</v>
      </c>
      <c r="D5" s="1"/>
      <c r="E5" s="1"/>
      <c r="F5" s="1"/>
    </row>
    <row r="6" spans="1:6" ht="12.75" customHeight="1" outlineLevel="1">
      <c r="A6" s="11" t="s">
        <v>3</v>
      </c>
      <c r="B6" s="11"/>
      <c r="C6" s="11" t="s">
        <v>38</v>
      </c>
      <c r="D6" s="1"/>
      <c r="E6" s="1"/>
      <c r="F6" s="1"/>
    </row>
    <row r="7" ht="9.75" customHeight="1"/>
    <row r="8" spans="1:9" ht="24.75" customHeight="1">
      <c r="A8" s="28" t="s">
        <v>4</v>
      </c>
      <c r="B8" s="28"/>
      <c r="C8" s="28"/>
      <c r="D8" s="29" t="s">
        <v>5</v>
      </c>
      <c r="E8" s="30"/>
      <c r="F8" s="3" t="s">
        <v>6</v>
      </c>
      <c r="G8" s="3"/>
      <c r="H8" s="3" t="s">
        <v>7</v>
      </c>
      <c r="I8" s="3" t="s">
        <v>8</v>
      </c>
    </row>
    <row r="9" spans="1:9" ht="25.5" customHeight="1" outlineLevel="1">
      <c r="A9" s="22"/>
      <c r="B9" s="23"/>
      <c r="C9" s="24"/>
      <c r="D9" s="4"/>
      <c r="E9" s="4"/>
      <c r="F9" s="4"/>
      <c r="G9" s="4"/>
      <c r="H9" s="4"/>
      <c r="I9" s="5">
        <v>1627.97</v>
      </c>
    </row>
    <row r="10" spans="1:9" ht="25.5" customHeight="1" outlineLevel="1">
      <c r="A10" s="15" t="s">
        <v>17</v>
      </c>
      <c r="B10" s="15"/>
      <c r="C10" s="15"/>
      <c r="D10" s="16">
        <v>635581.02</v>
      </c>
      <c r="E10" s="17"/>
      <c r="F10" s="20">
        <v>635445.1</v>
      </c>
      <c r="G10" s="20"/>
      <c r="H10" s="6">
        <v>135.92</v>
      </c>
      <c r="I10" s="5">
        <v>625471.72</v>
      </c>
    </row>
    <row r="11" spans="1:9" ht="25.5" customHeight="1" outlineLevel="1">
      <c r="A11" s="15" t="s">
        <v>18</v>
      </c>
      <c r="B11" s="15"/>
      <c r="C11" s="15"/>
      <c r="D11" s="16">
        <v>3591183.32</v>
      </c>
      <c r="E11" s="17"/>
      <c r="F11" s="18">
        <v>3591183.32</v>
      </c>
      <c r="G11" s="18"/>
      <c r="H11" s="7"/>
      <c r="I11" s="5">
        <v>3425251.26</v>
      </c>
    </row>
    <row r="12" spans="1:9" ht="25.5" customHeight="1" outlineLevel="1">
      <c r="A12" s="15" t="s">
        <v>28</v>
      </c>
      <c r="B12" s="15"/>
      <c r="C12" s="15"/>
      <c r="D12" s="4"/>
      <c r="E12" s="4"/>
      <c r="F12" s="4"/>
      <c r="G12" s="4"/>
      <c r="H12" s="4"/>
      <c r="I12" s="6">
        <v>427.12</v>
      </c>
    </row>
    <row r="13" spans="1:9" ht="25.5" customHeight="1" outlineLevel="1">
      <c r="A13" s="15" t="s">
        <v>16</v>
      </c>
      <c r="B13" s="15"/>
      <c r="C13" s="15"/>
      <c r="D13" s="4"/>
      <c r="E13" s="4"/>
      <c r="F13" s="4"/>
      <c r="G13" s="4"/>
      <c r="H13" s="4"/>
      <c r="I13" s="5">
        <v>3862.39</v>
      </c>
    </row>
    <row r="14" spans="1:9" ht="25.5" customHeight="1" outlineLevel="1">
      <c r="A14" s="15" t="s">
        <v>29</v>
      </c>
      <c r="B14" s="15"/>
      <c r="C14" s="15"/>
      <c r="D14" s="4"/>
      <c r="E14" s="4"/>
      <c r="F14" s="4"/>
      <c r="G14" s="4"/>
      <c r="H14" s="4"/>
      <c r="I14" s="6">
        <v>301.79</v>
      </c>
    </row>
    <row r="15" spans="1:9" ht="25.5" customHeight="1" outlineLevel="1">
      <c r="A15" s="15" t="s">
        <v>19</v>
      </c>
      <c r="B15" s="15"/>
      <c r="C15" s="15"/>
      <c r="D15" s="4"/>
      <c r="E15" s="4"/>
      <c r="F15" s="4"/>
      <c r="G15" s="4"/>
      <c r="H15" s="4"/>
      <c r="I15" s="5">
        <v>6666.57</v>
      </c>
    </row>
    <row r="16" spans="1:9" ht="25.5" customHeight="1" outlineLevel="1">
      <c r="A16" s="15" t="s">
        <v>9</v>
      </c>
      <c r="B16" s="15"/>
      <c r="C16" s="15"/>
      <c r="D16" s="16">
        <v>246231.48</v>
      </c>
      <c r="E16" s="17"/>
      <c r="F16" s="18">
        <v>246231.48</v>
      </c>
      <c r="G16" s="18"/>
      <c r="H16" s="7"/>
      <c r="I16" s="5">
        <v>71943.8</v>
      </c>
    </row>
    <row r="17" spans="1:9" ht="25.5" customHeight="1" outlineLevel="1">
      <c r="A17" s="15" t="s">
        <v>30</v>
      </c>
      <c r="B17" s="15"/>
      <c r="C17" s="15"/>
      <c r="D17" s="16">
        <v>-126451.67</v>
      </c>
      <c r="E17" s="17"/>
      <c r="F17" s="18">
        <v>-126451.67</v>
      </c>
      <c r="G17" s="18"/>
      <c r="H17" s="7"/>
      <c r="I17" s="4"/>
    </row>
    <row r="18" spans="1:9" ht="25.5" customHeight="1" outlineLevel="1">
      <c r="A18" s="15" t="s">
        <v>10</v>
      </c>
      <c r="B18" s="15"/>
      <c r="C18" s="15"/>
      <c r="D18" s="16">
        <v>4021.83</v>
      </c>
      <c r="E18" s="17"/>
      <c r="F18" s="21">
        <v>972.49</v>
      </c>
      <c r="G18" s="21"/>
      <c r="H18" s="5">
        <v>3049.34</v>
      </c>
      <c r="I18" s="5">
        <v>9617.89</v>
      </c>
    </row>
    <row r="19" spans="1:9" ht="25.5" customHeight="1" outlineLevel="1">
      <c r="A19" s="15" t="s">
        <v>11</v>
      </c>
      <c r="B19" s="15"/>
      <c r="C19" s="15"/>
      <c r="D19" s="16">
        <v>4957370.28</v>
      </c>
      <c r="E19" s="17"/>
      <c r="F19" s="18">
        <v>4957370.28</v>
      </c>
      <c r="G19" s="18"/>
      <c r="H19" s="7"/>
      <c r="I19" s="5">
        <v>4870497.78</v>
      </c>
    </row>
    <row r="20" spans="1:9" ht="25.5" customHeight="1" outlineLevel="1">
      <c r="A20" s="15" t="s">
        <v>12</v>
      </c>
      <c r="B20" s="15"/>
      <c r="C20" s="15"/>
      <c r="D20" s="16">
        <v>4329.08</v>
      </c>
      <c r="E20" s="17"/>
      <c r="F20" s="18">
        <v>4329.08</v>
      </c>
      <c r="G20" s="18"/>
      <c r="H20" s="7"/>
      <c r="I20" s="5">
        <v>5636.85</v>
      </c>
    </row>
    <row r="21" spans="1:9" ht="25.5" customHeight="1" outlineLevel="1">
      <c r="A21" s="15" t="s">
        <v>13</v>
      </c>
      <c r="B21" s="15"/>
      <c r="C21" s="15"/>
      <c r="D21" s="4"/>
      <c r="E21" s="4"/>
      <c r="F21" s="4"/>
      <c r="G21" s="4"/>
      <c r="H21" s="4"/>
      <c r="I21" s="6">
        <v>2.55</v>
      </c>
    </row>
    <row r="22" spans="1:9" ht="25.5" customHeight="1" outlineLevel="1">
      <c r="A22" s="15" t="s">
        <v>14</v>
      </c>
      <c r="B22" s="15"/>
      <c r="C22" s="15"/>
      <c r="D22" s="16">
        <v>7582.26</v>
      </c>
      <c r="E22" s="17"/>
      <c r="F22" s="18">
        <v>7582.26</v>
      </c>
      <c r="G22" s="18"/>
      <c r="H22" s="7"/>
      <c r="I22" s="5">
        <v>9302.94</v>
      </c>
    </row>
    <row r="23" spans="1:9" ht="25.5" customHeight="1" outlineLevel="1">
      <c r="A23" s="15" t="s">
        <v>15</v>
      </c>
      <c r="B23" s="15"/>
      <c r="C23" s="15"/>
      <c r="D23" s="16">
        <v>780940.56</v>
      </c>
      <c r="E23" s="17"/>
      <c r="F23" s="18">
        <v>780940.56</v>
      </c>
      <c r="G23" s="18"/>
      <c r="H23" s="7"/>
      <c r="I23" s="5">
        <v>757839.07</v>
      </c>
    </row>
    <row r="24" spans="1:9" ht="25.5" customHeight="1" outlineLevel="1">
      <c r="A24" s="15" t="s">
        <v>36</v>
      </c>
      <c r="B24" s="15"/>
      <c r="C24" s="15"/>
      <c r="D24" s="4"/>
      <c r="E24" s="4"/>
      <c r="F24" s="4"/>
      <c r="G24" s="4"/>
      <c r="H24" s="4"/>
      <c r="I24" s="5">
        <v>6001.78</v>
      </c>
    </row>
    <row r="25" spans="1:9" ht="25.5" customHeight="1" outlineLevel="1">
      <c r="A25" s="15" t="s">
        <v>20</v>
      </c>
      <c r="B25" s="15"/>
      <c r="C25" s="15"/>
      <c r="D25" s="16">
        <v>1025748.99</v>
      </c>
      <c r="E25" s="17"/>
      <c r="F25" s="18">
        <v>1024732.43</v>
      </c>
      <c r="G25" s="18"/>
      <c r="H25" s="5">
        <v>1016.56</v>
      </c>
      <c r="I25" s="5">
        <v>1020993.78</v>
      </c>
    </row>
    <row r="26" spans="1:9" ht="25.5" customHeight="1" outlineLevel="1">
      <c r="A26" s="15" t="s">
        <v>21</v>
      </c>
      <c r="B26" s="15"/>
      <c r="C26" s="15"/>
      <c r="D26" s="16">
        <v>3005463.48</v>
      </c>
      <c r="E26" s="17"/>
      <c r="F26" s="18">
        <v>3005463.48</v>
      </c>
      <c r="G26" s="18"/>
      <c r="H26" s="7"/>
      <c r="I26" s="5">
        <v>2947699.62</v>
      </c>
    </row>
    <row r="27" spans="1:9" ht="25.5" customHeight="1" outlineLevel="1">
      <c r="A27" s="15" t="s">
        <v>22</v>
      </c>
      <c r="B27" s="15"/>
      <c r="C27" s="15"/>
      <c r="D27" s="16">
        <v>58200</v>
      </c>
      <c r="E27" s="17"/>
      <c r="F27" s="19">
        <v>58200</v>
      </c>
      <c r="G27" s="19"/>
      <c r="H27" s="7"/>
      <c r="I27" s="5">
        <v>57441.96</v>
      </c>
    </row>
    <row r="28" spans="1:9" ht="25.5" customHeight="1" outlineLevel="1">
      <c r="A28" s="15" t="s">
        <v>31</v>
      </c>
      <c r="B28" s="15"/>
      <c r="C28" s="15"/>
      <c r="D28" s="16">
        <v>289506.6</v>
      </c>
      <c r="E28" s="17"/>
      <c r="F28" s="20">
        <v>289506.6</v>
      </c>
      <c r="G28" s="20"/>
      <c r="H28" s="7"/>
      <c r="I28" s="5">
        <v>282294.3</v>
      </c>
    </row>
    <row r="29" spans="1:13" ht="25.5" customHeight="1" outlineLevel="1">
      <c r="A29" s="15" t="s">
        <v>32</v>
      </c>
      <c r="B29" s="15"/>
      <c r="C29" s="15"/>
      <c r="D29" s="4"/>
      <c r="E29" s="4"/>
      <c r="F29" s="4"/>
      <c r="G29" s="4"/>
      <c r="H29" s="4"/>
      <c r="I29" s="5">
        <v>1464.68</v>
      </c>
      <c r="M29" s="13"/>
    </row>
    <row r="30" spans="1:9" ht="25.5" customHeight="1" outlineLevel="1">
      <c r="A30" s="15" t="s">
        <v>33</v>
      </c>
      <c r="B30" s="15"/>
      <c r="C30" s="15"/>
      <c r="D30" s="16">
        <v>281261.4</v>
      </c>
      <c r="E30" s="17"/>
      <c r="F30" s="20">
        <v>281261.4</v>
      </c>
      <c r="G30" s="20"/>
      <c r="H30" s="7"/>
      <c r="I30" s="5">
        <v>276200.06</v>
      </c>
    </row>
    <row r="31" spans="1:9" ht="42" customHeight="1" outlineLevel="1">
      <c r="A31" s="15" t="s">
        <v>23</v>
      </c>
      <c r="B31" s="15"/>
      <c r="C31" s="15"/>
      <c r="D31" s="16">
        <v>367103.88</v>
      </c>
      <c r="E31" s="17"/>
      <c r="F31" s="18">
        <v>367103.88</v>
      </c>
      <c r="G31" s="18"/>
      <c r="H31" s="7"/>
      <c r="I31" s="5">
        <v>358585.56</v>
      </c>
    </row>
    <row r="32" spans="1:9" ht="25.5" customHeight="1" outlineLevel="1">
      <c r="A32" s="15" t="s">
        <v>37</v>
      </c>
      <c r="B32" s="15"/>
      <c r="C32" s="15"/>
      <c r="D32" s="16">
        <v>433080</v>
      </c>
      <c r="E32" s="17"/>
      <c r="F32" s="19">
        <v>433080</v>
      </c>
      <c r="G32" s="19"/>
      <c r="H32" s="7"/>
      <c r="I32" s="5">
        <v>425474.75</v>
      </c>
    </row>
    <row r="33" spans="1:9" ht="25.5" customHeight="1" outlineLevel="1">
      <c r="A33" s="15" t="s">
        <v>34</v>
      </c>
      <c r="B33" s="15"/>
      <c r="C33" s="15"/>
      <c r="D33" s="16">
        <v>1719622.32</v>
      </c>
      <c r="E33" s="17"/>
      <c r="F33" s="18">
        <v>1719622.32</v>
      </c>
      <c r="G33" s="18"/>
      <c r="H33" s="7"/>
      <c r="I33" s="5">
        <v>1686451.9</v>
      </c>
    </row>
    <row r="34" spans="1:9" ht="25.5" customHeight="1" outlineLevel="1">
      <c r="A34" s="15" t="s">
        <v>24</v>
      </c>
      <c r="B34" s="15"/>
      <c r="C34" s="15"/>
      <c r="D34" s="16">
        <v>404588.65</v>
      </c>
      <c r="E34" s="17"/>
      <c r="F34" s="18">
        <v>404347.37</v>
      </c>
      <c r="G34" s="18"/>
      <c r="H34" s="6">
        <v>241.28</v>
      </c>
      <c r="I34" s="5">
        <v>396730.9</v>
      </c>
    </row>
    <row r="35" spans="1:9" ht="25.5" customHeight="1" outlineLevel="1">
      <c r="A35" s="15" t="s">
        <v>35</v>
      </c>
      <c r="B35" s="15"/>
      <c r="C35" s="15"/>
      <c r="D35" s="4"/>
      <c r="E35" s="4"/>
      <c r="F35" s="4"/>
      <c r="G35" s="4"/>
      <c r="H35" s="4"/>
      <c r="I35" s="5">
        <v>11412.68</v>
      </c>
    </row>
    <row r="36" spans="1:9" ht="25.5" customHeight="1" outlineLevel="1">
      <c r="A36" s="15" t="s">
        <v>25</v>
      </c>
      <c r="B36" s="15"/>
      <c r="C36" s="15"/>
      <c r="D36" s="16">
        <v>709701.36</v>
      </c>
      <c r="E36" s="17"/>
      <c r="F36" s="18">
        <v>709701.36</v>
      </c>
      <c r="G36" s="18"/>
      <c r="H36" s="7"/>
      <c r="I36" s="5">
        <v>696691.95</v>
      </c>
    </row>
    <row r="37" spans="1:9" ht="25.5" customHeight="1" outlineLevel="1">
      <c r="A37" s="15" t="s">
        <v>26</v>
      </c>
      <c r="B37" s="15"/>
      <c r="C37" s="15"/>
      <c r="D37" s="4"/>
      <c r="E37" s="4"/>
      <c r="F37" s="4"/>
      <c r="G37" s="4"/>
      <c r="H37" s="4"/>
      <c r="I37" s="5">
        <v>42173.94</v>
      </c>
    </row>
    <row r="38" spans="1:9" ht="32.25" customHeight="1" outlineLevel="1">
      <c r="A38" s="15" t="s">
        <v>27</v>
      </c>
      <c r="B38" s="15"/>
      <c r="C38" s="15"/>
      <c r="D38" s="4"/>
      <c r="E38" s="9"/>
      <c r="F38" s="9"/>
      <c r="G38" s="9"/>
      <c r="H38" s="9"/>
      <c r="I38" s="2">
        <v>9033.19</v>
      </c>
    </row>
    <row r="39" spans="1:9" ht="25.5" customHeight="1">
      <c r="A39" s="25" t="s">
        <v>40</v>
      </c>
      <c r="B39" s="26"/>
      <c r="C39" s="27"/>
      <c r="D39" s="8">
        <f>SUM(D10:D38)</f>
        <v>18395064.84</v>
      </c>
      <c r="E39" s="10">
        <f>SUM(D39)</f>
        <v>18395064.84</v>
      </c>
      <c r="F39" s="10">
        <f>SUM(E39)</f>
        <v>18395064.84</v>
      </c>
      <c r="G39" s="10">
        <f>SUM(F39)</f>
        <v>18395064.84</v>
      </c>
      <c r="H39" s="10">
        <f>SUM(G39)</f>
        <v>18395064.84</v>
      </c>
      <c r="I39" s="10">
        <f>SUM(I9:I38)</f>
        <v>18007100.75</v>
      </c>
    </row>
    <row r="40" ht="25.5" customHeight="1"/>
  </sheetData>
  <sheetProtection/>
  <mergeCells count="73">
    <mergeCell ref="A39:C39"/>
    <mergeCell ref="D16:E16"/>
    <mergeCell ref="A8:C8"/>
    <mergeCell ref="D8:E8"/>
    <mergeCell ref="D10:E10"/>
    <mergeCell ref="F10:G10"/>
    <mergeCell ref="A11:C11"/>
    <mergeCell ref="D11:E11"/>
    <mergeCell ref="F11:G11"/>
    <mergeCell ref="A9:C9"/>
    <mergeCell ref="A12:C12"/>
    <mergeCell ref="A13:C13"/>
    <mergeCell ref="A14:C14"/>
    <mergeCell ref="A15:C15"/>
    <mergeCell ref="A16:C16"/>
    <mergeCell ref="A10:C10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A22:C22"/>
    <mergeCell ref="D22:E22"/>
    <mergeCell ref="F22:G22"/>
    <mergeCell ref="A23:C23"/>
    <mergeCell ref="D23:E23"/>
    <mergeCell ref="F23:G23"/>
    <mergeCell ref="A24:C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A30:C30"/>
    <mergeCell ref="D30:E30"/>
    <mergeCell ref="F30:G30"/>
    <mergeCell ref="A31:C31"/>
    <mergeCell ref="D31:E31"/>
    <mergeCell ref="F31:G31"/>
    <mergeCell ref="A32:C32"/>
    <mergeCell ref="D32:E32"/>
    <mergeCell ref="F32:G32"/>
    <mergeCell ref="A33:C33"/>
    <mergeCell ref="D33:E33"/>
    <mergeCell ref="F33:G33"/>
    <mergeCell ref="A2:I2"/>
    <mergeCell ref="A37:C37"/>
    <mergeCell ref="A38:C38"/>
    <mergeCell ref="A34:C34"/>
    <mergeCell ref="D34:E34"/>
    <mergeCell ref="F34:G34"/>
    <mergeCell ref="A35:C35"/>
    <mergeCell ref="A36:C36"/>
    <mergeCell ref="D36:E36"/>
    <mergeCell ref="F36:G36"/>
  </mergeCells>
  <printOptions/>
  <pageMargins left="0.3937007874015748" right="0.3937007874015748" top="0.3937007874015748" bottom="0.1968503937007874" header="0" footer="0"/>
  <pageSetup fitToHeight="0" fitToWidth="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2022-01-17T08:47:58Z</cp:lastPrinted>
  <dcterms:created xsi:type="dcterms:W3CDTF">2022-01-12T12:32:07Z</dcterms:created>
  <dcterms:modified xsi:type="dcterms:W3CDTF">2022-01-17T08:56:57Z</dcterms:modified>
  <cp:category/>
  <cp:version/>
  <cp:contentType/>
  <cp:contentStatus/>
  <cp:revision>1</cp:revision>
</cp:coreProperties>
</file>